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475" windowHeight="7935" activeTab="0"/>
  </bookViews>
  <sheets>
    <sheet name="Tabelle1" sheetId="1" r:id="rId1"/>
  </sheets>
  <definedNames>
    <definedName name="_xlnm.Print_Area" localSheetId="0">'Tabelle1'!$A$1:$I$22</definedName>
  </definedNames>
  <calcPr fullCalcOnLoad="1"/>
</workbook>
</file>

<file path=xl/sharedStrings.xml><?xml version="1.0" encoding="utf-8"?>
<sst xmlns="http://schemas.openxmlformats.org/spreadsheetml/2006/main" count="51" uniqueCount="35">
  <si>
    <t>banca</t>
  </si>
  <si>
    <t>no.</t>
  </si>
  <si>
    <t>conflitti d'interesse</t>
  </si>
  <si>
    <t>qualità delle informazioni</t>
  </si>
  <si>
    <t>rating finale</t>
  </si>
  <si>
    <t>**</t>
  </si>
  <si>
    <t>adeguatezza del portafoglio</t>
  </si>
  <si>
    <t>media</t>
  </si>
  <si>
    <t>condizioni del c/c, deposito e neg. titoli</t>
  </si>
  <si>
    <t>-</t>
  </si>
  <si>
    <t>*</t>
  </si>
  <si>
    <t>valore medio</t>
  </si>
  <si>
    <t>verifica propensione al rischio</t>
  </si>
  <si>
    <t>***** = massimo rating</t>
  </si>
  <si>
    <t>1 = molto scarso</t>
  </si>
  <si>
    <t>5 = molto buono</t>
  </si>
  <si>
    <t>costi dei prodotti consigliati (°)</t>
  </si>
  <si>
    <t>Come hanno consigliato le singole banche in un indagine svoltasi a Bolzano durante l'estate 2006?</t>
  </si>
  <si>
    <t xml:space="preserve">Legenda: </t>
  </si>
  <si>
    <r>
      <t>(°)</t>
    </r>
    <r>
      <rPr>
        <sz val="7"/>
        <rFont val="Verdana"/>
        <family val="0"/>
      </rPr>
      <t xml:space="preserve"> La valutazione mediamente abbastanza buona è dovuto al fatto che tante banche, in relazione al basso profilo di rischio, hanno offerto principalmente le proprie obbligazioni che hanno praticamente costi zero ma rendono mediamente meno di analoghe obbligazioni quotate in borsa.</t>
    </r>
  </si>
  <si>
    <t xml:space="preserve">Poste Italiane        </t>
  </si>
  <si>
    <t xml:space="preserve">Cassa di Risparmio </t>
  </si>
  <si>
    <t xml:space="preserve">BTB                   </t>
  </si>
  <si>
    <t xml:space="preserve">Banca Intesa         </t>
  </si>
  <si>
    <t xml:space="preserve">Hypo Tirol       </t>
  </si>
  <si>
    <t xml:space="preserve">Unicredit              </t>
  </si>
  <si>
    <t xml:space="preserve">Banca Popolare     </t>
  </si>
  <si>
    <t xml:space="preserve">BNL                          </t>
  </si>
  <si>
    <t xml:space="preserve">RAS Bank          </t>
  </si>
  <si>
    <t xml:space="preserve">Mediocredito         </t>
  </si>
  <si>
    <t xml:space="preserve">Banca di Roma  </t>
  </si>
  <si>
    <t>Banca Antonveneta</t>
  </si>
  <si>
    <t xml:space="preserve">Cassa Centrale Raiffeisen A.A.  </t>
  </si>
  <si>
    <t>Cassa Rurale di Bolzano</t>
  </si>
  <si>
    <t xml:space="preserve">Cassa Rurale Oltradige                     </t>
  </si>
</sst>
</file>

<file path=xl/styles.xml><?xml version="1.0" encoding="utf-8"?>
<styleSheet xmlns="http://schemas.openxmlformats.org/spreadsheetml/2006/main">
  <numFmts count="31">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quot;L.&quot;\ * #,##0.00_-;\-&quot;L.&quot;\ * #,##0.00_-;_-&quot;L.&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0"/>
  </numFmts>
  <fonts count="5">
    <font>
      <sz val="10"/>
      <name val="Verdana"/>
      <family val="0"/>
    </font>
    <font>
      <sz val="8"/>
      <name val="Verdana"/>
      <family val="0"/>
    </font>
    <font>
      <b/>
      <sz val="8"/>
      <name val="Verdana"/>
      <family val="2"/>
    </font>
    <font>
      <sz val="7"/>
      <name val="Verdana"/>
      <family val="0"/>
    </font>
    <font>
      <sz val="8"/>
      <color indexed="9"/>
      <name val="Verdana"/>
      <family val="0"/>
    </font>
  </fonts>
  <fills count="3">
    <fill>
      <patternFill/>
    </fill>
    <fill>
      <patternFill patternType="gray125"/>
    </fill>
    <fill>
      <patternFill patternType="solid">
        <fgColor indexed="8"/>
        <bgColor indexed="64"/>
      </patternFill>
    </fill>
  </fills>
  <borders count="29">
    <border>
      <left/>
      <right/>
      <top/>
      <bottom/>
      <diagonal/>
    </border>
    <border>
      <left>
        <color indexed="63"/>
      </left>
      <right>
        <color indexed="63"/>
      </right>
      <top>
        <color indexed="63"/>
      </top>
      <bottom style="medium"/>
    </border>
    <border>
      <left style="thin"/>
      <right style="medium"/>
      <top>
        <color indexed="63"/>
      </top>
      <bottom style="mediu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medium"/>
    </border>
    <border>
      <left style="thin">
        <color indexed="55"/>
      </left>
      <right style="thin">
        <color indexed="55"/>
      </right>
      <top style="thin">
        <color indexed="55"/>
      </top>
      <bottom style="thin"/>
    </border>
    <border>
      <left style="thin">
        <color indexed="55"/>
      </left>
      <right style="thin">
        <color indexed="55"/>
      </right>
      <top>
        <color indexed="63"/>
      </top>
      <bottom style="thin">
        <color indexed="55"/>
      </bottom>
    </border>
    <border>
      <left style="thin">
        <color indexed="55"/>
      </left>
      <right>
        <color indexed="63"/>
      </right>
      <top style="thin">
        <color indexed="55"/>
      </top>
      <bottom style="thin">
        <color indexed="55"/>
      </bottom>
    </border>
    <border>
      <left style="thin">
        <color indexed="55"/>
      </left>
      <right>
        <color indexed="63"/>
      </right>
      <top style="thin">
        <color indexed="55"/>
      </top>
      <bottom style="thin"/>
    </border>
    <border>
      <left style="thin"/>
      <right style="thin">
        <color indexed="55"/>
      </right>
      <top style="thin">
        <color indexed="55"/>
      </top>
      <bottom style="thin">
        <color indexed="55"/>
      </bottom>
    </border>
    <border>
      <left style="thin"/>
      <right style="thin">
        <color indexed="55"/>
      </right>
      <top style="thin">
        <color indexed="55"/>
      </top>
      <bottom style="thin"/>
    </border>
    <border>
      <left style="thin"/>
      <right style="medium"/>
      <top style="thin">
        <color indexed="55"/>
      </top>
      <bottom style="thin">
        <color indexed="55"/>
      </bottom>
    </border>
    <border>
      <left style="thin"/>
      <right style="medium"/>
      <top style="thin">
        <color indexed="55"/>
      </top>
      <bottom style="thin"/>
    </border>
    <border>
      <left style="thin"/>
      <right style="thin">
        <color indexed="55"/>
      </right>
      <top>
        <color indexed="63"/>
      </top>
      <bottom style="thin">
        <color indexed="55"/>
      </bottom>
    </border>
    <border>
      <left style="thin"/>
      <right style="thin">
        <color indexed="55"/>
      </right>
      <top>
        <color indexed="63"/>
      </top>
      <bottom style="medium"/>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style="thin">
        <color indexed="55"/>
      </top>
      <bottom style="thin"/>
    </border>
    <border>
      <left style="thin"/>
      <right style="thin"/>
      <top>
        <color indexed="63"/>
      </top>
      <bottom style="thin">
        <color indexed="55"/>
      </bottom>
    </border>
    <border>
      <left style="thin"/>
      <right style="thin"/>
      <top style="thin">
        <color indexed="55"/>
      </top>
      <bottom style="thin">
        <color indexed="55"/>
      </bottom>
    </border>
    <border>
      <left style="thin"/>
      <right style="thin"/>
      <top style="thin">
        <color indexed="55"/>
      </top>
      <bottom style="thin"/>
    </border>
    <border>
      <left style="medium"/>
      <right>
        <color indexed="63"/>
      </right>
      <top style="medium"/>
      <bottom style="thin"/>
    </border>
    <border>
      <left style="thin"/>
      <right style="thin"/>
      <top style="medium"/>
      <bottom style="thin"/>
    </border>
    <border>
      <left style="thin"/>
      <right style="thin">
        <color indexed="55"/>
      </right>
      <top style="medium"/>
      <bottom style="thin"/>
    </border>
    <border>
      <left style="thin">
        <color indexed="55"/>
      </left>
      <right style="thin">
        <color indexed="55"/>
      </right>
      <top style="medium"/>
      <bottom style="thin"/>
    </border>
    <border>
      <left>
        <color indexed="63"/>
      </left>
      <right>
        <color indexed="63"/>
      </right>
      <top style="medium"/>
      <bottom style="thin"/>
    </border>
    <border>
      <left style="thin"/>
      <right style="medium"/>
      <top style="medium"/>
      <bottom style="thin"/>
    </border>
    <border>
      <left style="medium"/>
      <right>
        <color indexed="63"/>
      </right>
      <top style="thin"/>
      <bottom style="medium"/>
    </border>
    <border>
      <left>
        <color indexed="63"/>
      </left>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9"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40">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186" fontId="1" fillId="0" borderId="1"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186" fontId="1" fillId="0" borderId="4"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186" fontId="1" fillId="0" borderId="14"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2" fillId="0" borderId="0" xfId="0" applyFont="1" applyAlignment="1">
      <alignment/>
    </xf>
    <xf numFmtId="0" fontId="1" fillId="0" borderId="0" xfId="0" applyFont="1" applyAlignment="1">
      <alignment horizontal="left"/>
    </xf>
    <xf numFmtId="0" fontId="3" fillId="0" borderId="0" xfId="0" applyFont="1" applyAlignment="1">
      <alignment vertical="center" wrapText="1"/>
    </xf>
    <xf numFmtId="0" fontId="4" fillId="2" borderId="0" xfId="0" applyFont="1" applyFill="1" applyAlignment="1">
      <alignment/>
    </xf>
    <xf numFmtId="0" fontId="4" fillId="2" borderId="0" xfId="0" applyFont="1" applyFill="1" applyAlignment="1">
      <alignment horizontal="center" vertical="center" wrapText="1"/>
    </xf>
    <xf numFmtId="186" fontId="4" fillId="2" borderId="0" xfId="0" applyNumberFormat="1" applyFont="1" applyFill="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left"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1" fillId="0" borderId="0" xfId="0" applyFont="1" applyAlignment="1">
      <alignment horizontal="righ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8"/>
  <sheetViews>
    <sheetView tabSelected="1" workbookViewId="0" topLeftCell="A1">
      <pane xSplit="2" ySplit="2" topLeftCell="C3" activePane="bottomRight" state="frozen"/>
      <selection pane="topLeft" activeCell="A1" sqref="A1"/>
      <selection pane="topRight" activeCell="C1" sqref="C1"/>
      <selection pane="bottomLeft" activeCell="A3" sqref="H4"/>
      <selection pane="bottomRight" activeCell="B6" sqref="B6"/>
    </sheetView>
  </sheetViews>
  <sheetFormatPr defaultColWidth="9.00390625" defaultRowHeight="12.75"/>
  <cols>
    <col min="1" max="1" width="3.625" style="1" bestFit="1" customWidth="1"/>
    <col min="2" max="2" width="14.75390625" style="1" customWidth="1"/>
    <col min="3" max="3" width="16.625" style="1" customWidth="1"/>
    <col min="4" max="8" width="15.625" style="1" customWidth="1"/>
    <col min="9" max="9" width="10.125" style="1" customWidth="1"/>
    <col min="10" max="10" width="13.125" style="26" customWidth="1"/>
    <col min="11" max="16384" width="11.00390625" style="1" customWidth="1"/>
  </cols>
  <sheetData>
    <row r="1" ht="11.25" thickBot="1">
      <c r="A1" s="23" t="s">
        <v>17</v>
      </c>
    </row>
    <row r="2" spans="1:10" s="2" customFormat="1" ht="31.5">
      <c r="A2" s="29" t="s">
        <v>1</v>
      </c>
      <c r="B2" s="30" t="s">
        <v>0</v>
      </c>
      <c r="C2" s="31" t="s">
        <v>12</v>
      </c>
      <c r="D2" s="32" t="s">
        <v>6</v>
      </c>
      <c r="E2" s="32" t="s">
        <v>2</v>
      </c>
      <c r="F2" s="32" t="s">
        <v>16</v>
      </c>
      <c r="G2" s="32" t="s">
        <v>8</v>
      </c>
      <c r="H2" s="33" t="s">
        <v>3</v>
      </c>
      <c r="I2" s="34" t="s">
        <v>4</v>
      </c>
      <c r="J2" s="27" t="s">
        <v>7</v>
      </c>
    </row>
    <row r="3" spans="1:10" s="2" customFormat="1" ht="24.75" customHeight="1">
      <c r="A3" s="17">
        <v>1</v>
      </c>
      <c r="B3" s="20" t="s">
        <v>20</v>
      </c>
      <c r="C3" s="15">
        <v>1</v>
      </c>
      <c r="D3" s="8">
        <v>3</v>
      </c>
      <c r="E3" s="8">
        <v>1</v>
      </c>
      <c r="F3" s="8">
        <v>3</v>
      </c>
      <c r="G3" s="8">
        <v>3</v>
      </c>
      <c r="H3" s="5">
        <v>2</v>
      </c>
      <c r="I3" s="13" t="s">
        <v>5</v>
      </c>
      <c r="J3" s="28">
        <f>ROUND(SUM(C3:H3)/6,1)</f>
        <v>2.2</v>
      </c>
    </row>
    <row r="4" spans="1:10" s="2" customFormat="1" ht="24.75" customHeight="1">
      <c r="A4" s="18">
        <v>2</v>
      </c>
      <c r="B4" s="21" t="s">
        <v>21</v>
      </c>
      <c r="C4" s="11">
        <v>1</v>
      </c>
      <c r="D4" s="5">
        <v>3</v>
      </c>
      <c r="E4" s="5">
        <v>1</v>
      </c>
      <c r="F4" s="5">
        <v>4</v>
      </c>
      <c r="G4" s="5">
        <v>2</v>
      </c>
      <c r="H4" s="5">
        <v>3</v>
      </c>
      <c r="I4" s="13" t="s">
        <v>5</v>
      </c>
      <c r="J4" s="28">
        <f aca="true" t="shared" si="0" ref="J4:J18">ROUND(SUM(C4:H4)/6,1)</f>
        <v>2.3</v>
      </c>
    </row>
    <row r="5" spans="1:10" s="2" customFormat="1" ht="24.75" customHeight="1">
      <c r="A5" s="18">
        <v>3</v>
      </c>
      <c r="B5" s="21" t="s">
        <v>33</v>
      </c>
      <c r="C5" s="11">
        <v>1</v>
      </c>
      <c r="D5" s="5">
        <v>2</v>
      </c>
      <c r="E5" s="5">
        <v>1</v>
      </c>
      <c r="F5" s="5">
        <v>5</v>
      </c>
      <c r="G5" s="5">
        <v>3</v>
      </c>
      <c r="H5" s="5">
        <v>2</v>
      </c>
      <c r="I5" s="13" t="s">
        <v>5</v>
      </c>
      <c r="J5" s="28">
        <f t="shared" si="0"/>
        <v>2.3</v>
      </c>
    </row>
    <row r="6" spans="1:10" s="2" customFormat="1" ht="24.75" customHeight="1">
      <c r="A6" s="18">
        <v>4</v>
      </c>
      <c r="B6" s="21" t="s">
        <v>34</v>
      </c>
      <c r="C6" s="11">
        <v>1</v>
      </c>
      <c r="D6" s="5">
        <v>3</v>
      </c>
      <c r="E6" s="5">
        <v>2</v>
      </c>
      <c r="F6" s="5">
        <v>4</v>
      </c>
      <c r="G6" s="5">
        <v>3</v>
      </c>
      <c r="H6" s="5">
        <v>1</v>
      </c>
      <c r="I6" s="13" t="s">
        <v>5</v>
      </c>
      <c r="J6" s="28">
        <f t="shared" si="0"/>
        <v>2.3</v>
      </c>
    </row>
    <row r="7" spans="1:10" s="2" customFormat="1" ht="24.75" customHeight="1">
      <c r="A7" s="18">
        <v>5</v>
      </c>
      <c r="B7" s="21" t="s">
        <v>32</v>
      </c>
      <c r="C7" s="11">
        <v>1</v>
      </c>
      <c r="D7" s="5">
        <v>2</v>
      </c>
      <c r="E7" s="5">
        <v>2</v>
      </c>
      <c r="F7" s="5">
        <v>3</v>
      </c>
      <c r="G7" s="5">
        <v>3</v>
      </c>
      <c r="H7" s="9">
        <v>2</v>
      </c>
      <c r="I7" s="13" t="s">
        <v>5</v>
      </c>
      <c r="J7" s="28">
        <f t="shared" si="0"/>
        <v>2.2</v>
      </c>
    </row>
    <row r="8" spans="1:10" s="2" customFormat="1" ht="24.75" customHeight="1">
      <c r="A8" s="18">
        <v>6</v>
      </c>
      <c r="B8" s="21" t="s">
        <v>22</v>
      </c>
      <c r="C8" s="11">
        <v>1</v>
      </c>
      <c r="D8" s="5">
        <v>3</v>
      </c>
      <c r="E8" s="5">
        <v>1</v>
      </c>
      <c r="F8" s="5">
        <v>5</v>
      </c>
      <c r="G8" s="5">
        <v>2</v>
      </c>
      <c r="H8" s="9">
        <v>2</v>
      </c>
      <c r="I8" s="13" t="s">
        <v>5</v>
      </c>
      <c r="J8" s="28">
        <f t="shared" si="0"/>
        <v>2.3</v>
      </c>
    </row>
    <row r="9" spans="1:10" s="2" customFormat="1" ht="24.75" customHeight="1">
      <c r="A9" s="18">
        <v>7</v>
      </c>
      <c r="B9" s="21" t="s">
        <v>23</v>
      </c>
      <c r="C9" s="11">
        <v>1</v>
      </c>
      <c r="D9" s="5">
        <v>2</v>
      </c>
      <c r="E9" s="5">
        <v>3</v>
      </c>
      <c r="F9" s="5">
        <v>4</v>
      </c>
      <c r="G9" s="5">
        <v>1</v>
      </c>
      <c r="H9" s="9">
        <v>3</v>
      </c>
      <c r="I9" s="13" t="s">
        <v>5</v>
      </c>
      <c r="J9" s="28">
        <f t="shared" si="0"/>
        <v>2.3</v>
      </c>
    </row>
    <row r="10" spans="1:10" s="2" customFormat="1" ht="24.75" customHeight="1">
      <c r="A10" s="18">
        <v>8</v>
      </c>
      <c r="B10" s="21" t="s">
        <v>24</v>
      </c>
      <c r="C10" s="11">
        <v>1</v>
      </c>
      <c r="D10" s="5">
        <v>2</v>
      </c>
      <c r="E10" s="5">
        <v>2</v>
      </c>
      <c r="F10" s="5">
        <v>2</v>
      </c>
      <c r="G10" s="5">
        <v>2</v>
      </c>
      <c r="H10" s="9">
        <v>3</v>
      </c>
      <c r="I10" s="13" t="s">
        <v>5</v>
      </c>
      <c r="J10" s="28">
        <f t="shared" si="0"/>
        <v>2</v>
      </c>
    </row>
    <row r="11" spans="1:10" s="2" customFormat="1" ht="24.75" customHeight="1">
      <c r="A11" s="18">
        <v>9</v>
      </c>
      <c r="B11" s="21" t="s">
        <v>25</v>
      </c>
      <c r="C11" s="11">
        <v>1</v>
      </c>
      <c r="D11" s="5">
        <v>4</v>
      </c>
      <c r="E11" s="5">
        <v>3</v>
      </c>
      <c r="F11" s="5">
        <v>3</v>
      </c>
      <c r="G11" s="5">
        <v>3</v>
      </c>
      <c r="H11" s="9">
        <v>3</v>
      </c>
      <c r="I11" s="13" t="s">
        <v>5</v>
      </c>
      <c r="J11" s="28">
        <f t="shared" si="0"/>
        <v>2.8</v>
      </c>
    </row>
    <row r="12" spans="1:10" s="2" customFormat="1" ht="24.75" customHeight="1">
      <c r="A12" s="18">
        <v>10</v>
      </c>
      <c r="B12" s="21" t="s">
        <v>26</v>
      </c>
      <c r="C12" s="11">
        <v>1</v>
      </c>
      <c r="D12" s="5">
        <v>2</v>
      </c>
      <c r="E12" s="5">
        <v>3</v>
      </c>
      <c r="F12" s="5">
        <v>3</v>
      </c>
      <c r="G12" s="5">
        <v>2</v>
      </c>
      <c r="H12" s="9">
        <v>2</v>
      </c>
      <c r="I12" s="13" t="s">
        <v>5</v>
      </c>
      <c r="J12" s="28">
        <f t="shared" si="0"/>
        <v>2.2</v>
      </c>
    </row>
    <row r="13" spans="1:10" s="2" customFormat="1" ht="24.75" customHeight="1">
      <c r="A13" s="18">
        <v>11</v>
      </c>
      <c r="B13" s="21" t="s">
        <v>27</v>
      </c>
      <c r="C13" s="11">
        <v>1</v>
      </c>
      <c r="D13" s="5">
        <v>3</v>
      </c>
      <c r="E13" s="5">
        <v>1</v>
      </c>
      <c r="F13" s="5">
        <v>3</v>
      </c>
      <c r="G13" s="5" t="s">
        <v>9</v>
      </c>
      <c r="H13" s="9">
        <v>1</v>
      </c>
      <c r="I13" s="13" t="s">
        <v>10</v>
      </c>
      <c r="J13" s="28">
        <f>ROUND(SUM(C13:H13)/5,1)</f>
        <v>1.8</v>
      </c>
    </row>
    <row r="14" spans="1:10" s="2" customFormat="1" ht="24.75" customHeight="1">
      <c r="A14" s="18">
        <v>12</v>
      </c>
      <c r="B14" s="21" t="s">
        <v>28</v>
      </c>
      <c r="C14" s="11">
        <v>1</v>
      </c>
      <c r="D14" s="5">
        <v>2</v>
      </c>
      <c r="E14" s="5">
        <v>1</v>
      </c>
      <c r="F14" s="5">
        <v>3</v>
      </c>
      <c r="G14" s="5" t="s">
        <v>9</v>
      </c>
      <c r="H14" s="9">
        <v>2</v>
      </c>
      <c r="I14" s="13" t="s">
        <v>10</v>
      </c>
      <c r="J14" s="28">
        <f>ROUND(SUM(C14:H14)/5,1)</f>
        <v>1.8</v>
      </c>
    </row>
    <row r="15" spans="1:10" s="2" customFormat="1" ht="24.75" customHeight="1">
      <c r="A15" s="18">
        <v>13</v>
      </c>
      <c r="B15" s="21" t="s">
        <v>29</v>
      </c>
      <c r="C15" s="11">
        <v>1</v>
      </c>
      <c r="D15" s="5">
        <v>3</v>
      </c>
      <c r="E15" s="5">
        <v>1</v>
      </c>
      <c r="F15" s="5">
        <v>5</v>
      </c>
      <c r="G15" s="5" t="s">
        <v>9</v>
      </c>
      <c r="H15" s="9">
        <v>4</v>
      </c>
      <c r="I15" s="13" t="s">
        <v>5</v>
      </c>
      <c r="J15" s="28">
        <f>ROUND(SUM(C15:H15)/5,1)</f>
        <v>2.8</v>
      </c>
    </row>
    <row r="16" spans="1:10" s="2" customFormat="1" ht="24.75" customHeight="1">
      <c r="A16" s="18">
        <v>14</v>
      </c>
      <c r="B16" s="21" t="s">
        <v>30</v>
      </c>
      <c r="C16" s="11">
        <v>1</v>
      </c>
      <c r="D16" s="5">
        <v>2</v>
      </c>
      <c r="E16" s="5">
        <v>1</v>
      </c>
      <c r="F16" s="5">
        <v>3</v>
      </c>
      <c r="G16" s="5">
        <v>2</v>
      </c>
      <c r="H16" s="9">
        <v>1</v>
      </c>
      <c r="I16" s="13" t="s">
        <v>10</v>
      </c>
      <c r="J16" s="28">
        <f t="shared" si="0"/>
        <v>1.7</v>
      </c>
    </row>
    <row r="17" spans="1:10" s="2" customFormat="1" ht="24.75" customHeight="1">
      <c r="A17" s="19">
        <v>15</v>
      </c>
      <c r="B17" s="22" t="s">
        <v>31</v>
      </c>
      <c r="C17" s="12">
        <v>1</v>
      </c>
      <c r="D17" s="7">
        <v>2</v>
      </c>
      <c r="E17" s="7">
        <v>1</v>
      </c>
      <c r="F17" s="7">
        <v>4</v>
      </c>
      <c r="G17" s="7">
        <v>4</v>
      </c>
      <c r="H17" s="10">
        <v>3</v>
      </c>
      <c r="I17" s="14" t="s">
        <v>5</v>
      </c>
      <c r="J17" s="28">
        <f t="shared" si="0"/>
        <v>2.5</v>
      </c>
    </row>
    <row r="18" spans="1:10" s="2" customFormat="1" ht="24.75" customHeight="1" thickBot="1">
      <c r="A18" s="37" t="s">
        <v>11</v>
      </c>
      <c r="B18" s="38"/>
      <c r="C18" s="16">
        <f>SUM(C3:C17)/15</f>
        <v>1</v>
      </c>
      <c r="D18" s="6">
        <f>SUM(D3:D17)/15</f>
        <v>2.533333333333333</v>
      </c>
      <c r="E18" s="6">
        <f>SUM(E3:E17)/15</f>
        <v>1.6</v>
      </c>
      <c r="F18" s="6">
        <f>SUM(F3:F17)/15</f>
        <v>3.6</v>
      </c>
      <c r="G18" s="6">
        <f>SUM(G3:G17)/12</f>
        <v>2.5</v>
      </c>
      <c r="H18" s="3">
        <f>SUM(H3:H17)/15</f>
        <v>2.2666666666666666</v>
      </c>
      <c r="I18" s="4" t="s">
        <v>5</v>
      </c>
      <c r="J18" s="28">
        <f t="shared" si="0"/>
        <v>2.3</v>
      </c>
    </row>
    <row r="20" spans="1:9" ht="10.5" customHeight="1">
      <c r="A20" s="39" t="s">
        <v>18</v>
      </c>
      <c r="B20" s="39"/>
      <c r="C20" s="24" t="s">
        <v>13</v>
      </c>
      <c r="F20" s="36" t="s">
        <v>19</v>
      </c>
      <c r="G20" s="36"/>
      <c r="H20" s="36"/>
      <c r="I20" s="36"/>
    </row>
    <row r="21" spans="1:9" ht="10.5">
      <c r="A21" s="24"/>
      <c r="B21" s="24"/>
      <c r="C21" s="24" t="s">
        <v>14</v>
      </c>
      <c r="F21" s="36"/>
      <c r="G21" s="36"/>
      <c r="H21" s="36"/>
      <c r="I21" s="36"/>
    </row>
    <row r="22" spans="1:9" ht="10.5">
      <c r="A22" s="24"/>
      <c r="B22" s="24"/>
      <c r="C22" s="24" t="s">
        <v>15</v>
      </c>
      <c r="F22" s="36"/>
      <c r="G22" s="36"/>
      <c r="H22" s="36"/>
      <c r="I22" s="36"/>
    </row>
    <row r="23" spans="1:7" ht="10.5">
      <c r="A23" s="24"/>
      <c r="B23" s="24"/>
      <c r="C23" s="24"/>
      <c r="F23" s="25"/>
      <c r="G23" s="25"/>
    </row>
    <row r="24" spans="4:10" s="2" customFormat="1" ht="24.75" customHeight="1">
      <c r="D24" s="35"/>
      <c r="E24" s="35"/>
      <c r="F24" s="35"/>
      <c r="G24" s="35"/>
      <c r="H24" s="35"/>
      <c r="J24" s="27"/>
    </row>
    <row r="25" s="2" customFormat="1" ht="24.75" customHeight="1">
      <c r="J25" s="27"/>
    </row>
    <row r="26" s="2" customFormat="1" ht="24.75" customHeight="1">
      <c r="J26" s="27"/>
    </row>
    <row r="27" s="2" customFormat="1" ht="24.75" customHeight="1">
      <c r="J27" s="27"/>
    </row>
    <row r="28" s="2" customFormat="1" ht="24.75" customHeight="1">
      <c r="J28" s="27"/>
    </row>
  </sheetData>
  <mergeCells count="4">
    <mergeCell ref="D24:H24"/>
    <mergeCell ref="F20:I22"/>
    <mergeCell ref="A18:B18"/>
    <mergeCell ref="A20:B20"/>
  </mergeCells>
  <printOptions horizontalCentered="1"/>
  <pageMargins left="0.15748031496062992" right="0.15748031496062992" top="0.5905511811023623" bottom="0.708661417322834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Studio Kofler</dc:creator>
  <cp:keywords/>
  <dc:description/>
  <cp:lastModifiedBy>Francesco</cp:lastModifiedBy>
  <cp:lastPrinted>2006-11-24T09:50:27Z</cp:lastPrinted>
  <dcterms:created xsi:type="dcterms:W3CDTF">2006-10-24T12:53:22Z</dcterms:created>
  <dcterms:modified xsi:type="dcterms:W3CDTF">2006-11-08T20:26:30Z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-1368395761</vt:i4>
  </property>
  <property fmtid="{D5CDD505-2E9C-101B-9397-08002B2CF9AE}" pid="3" name="_EmailSubject">
    <vt:lpwstr>Analyse der Banken - mit Anlagen!</vt:lpwstr>
  </property>
  <property fmtid="{D5CDD505-2E9C-101B-9397-08002B2CF9AE}" pid="4" name="_AuthorEmail">
    <vt:lpwstr>hermann@studiokofler.com</vt:lpwstr>
  </property>
  <property fmtid="{D5CDD505-2E9C-101B-9397-08002B2CF9AE}" pid="5" name="_AuthorEmailDisplayName">
    <vt:lpwstr>Hermann Kofler</vt:lpwstr>
  </property>
</Properties>
</file>